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'Wells'!$A$1:$O$51</definedName>
  </definedNames>
  <calcPr fullCalcOnLoad="1"/>
</workbook>
</file>

<file path=xl/sharedStrings.xml><?xml version="1.0" encoding="utf-8"?>
<sst xmlns="http://schemas.openxmlformats.org/spreadsheetml/2006/main" count="52" uniqueCount="30">
  <si>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</si>
  <si>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</si>
  <si>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</si>
  <si>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</si>
  <si>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</si>
  <si>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</si>
  <si>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</si>
  <si>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</si>
  <si>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</si>
  <si>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</si>
  <si>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</si>
  <si>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</si>
  <si>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</si>
  <si>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</si>
  <si>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</si>
  <si>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</si>
  <si>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</si>
  <si>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</si>
  <si>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</si>
  <si>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</si>
  <si>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</si>
  <si>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</si>
  <si>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MAY</t>
  </si>
  <si>
    <t>TOTAL PUMPED  2013</t>
  </si>
  <si>
    <t>TOTAL PUMPED JUNE</t>
  </si>
  <si>
    <t>TOTAL PUMPED JULY</t>
  </si>
  <si>
    <t>GROUND WATER PUMPED (June 27 - July 4)</t>
  </si>
  <si>
    <t>TID WELLS 2013 (July 4 - July 11)</t>
  </si>
  <si>
    <t>GROUND WATER PUMPED (July 4 - July 11)</t>
  </si>
  <si>
    <t>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</si>
</sst>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27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/>
      <c r="C6" s="12"/>
      <c r="D6" s="15"/>
      <c r="E6" s="12"/>
      <c r="F6" s="13">
        <v>0</v>
      </c>
      <c r="G6" s="5">
        <f aca="true" t="shared" si="0" ref="G6:G15">F6/448.831</f>
        <v>0</v>
      </c>
      <c r="H6" s="7">
        <v>7569.42</v>
      </c>
      <c r="I6" s="7">
        <v>7569.42</v>
      </c>
      <c r="J6" s="7">
        <f aca="true" t="shared" si="1" ref="J6:J15">I6-H6</f>
        <v>0</v>
      </c>
      <c r="K6" s="5">
        <v>40.9</v>
      </c>
      <c r="L6" s="5">
        <v>49.9</v>
      </c>
      <c r="M6" s="17" t="s">
        <v>21</v>
      </c>
      <c r="N6" s="7">
        <v>6091.92</v>
      </c>
      <c r="O6" s="9">
        <f>I6-N6</f>
        <v>1477.5</v>
      </c>
    </row>
    <row r="7" spans="1:15" ht="12">
      <c r="A7" s="4">
        <v>2</v>
      </c>
      <c r="B7" s="15">
        <v>41459</v>
      </c>
      <c r="C7" s="12"/>
      <c r="D7" s="15">
        <v>41466</v>
      </c>
      <c r="E7" s="12">
        <v>0.3645833333333333</v>
      </c>
      <c r="F7" s="13">
        <v>11000</v>
      </c>
      <c r="G7" s="5">
        <f t="shared" si="0"/>
        <v>24.508111070759373</v>
      </c>
      <c r="H7" s="8">
        <v>10253.85</v>
      </c>
      <c r="I7" s="8">
        <v>10394.99</v>
      </c>
      <c r="J7" s="7">
        <f t="shared" si="1"/>
        <v>141.13999999999942</v>
      </c>
      <c r="K7" s="10">
        <v>52</v>
      </c>
      <c r="L7" s="5">
        <v>130.6</v>
      </c>
      <c r="M7" s="17" t="s">
        <v>29</v>
      </c>
      <c r="N7" s="8">
        <v>9446.45</v>
      </c>
      <c r="O7" s="8">
        <f aca="true" t="shared" si="2" ref="O7:O15">I7-N7</f>
        <v>948.539999999999</v>
      </c>
    </row>
    <row r="8" spans="1:15" ht="12">
      <c r="A8" s="4">
        <v>3</v>
      </c>
      <c r="B8" s="15">
        <v>41459</v>
      </c>
      <c r="C8" s="12"/>
      <c r="D8" s="15">
        <v>41466</v>
      </c>
      <c r="E8" s="12">
        <v>0.375</v>
      </c>
      <c r="F8" s="13">
        <v>8500</v>
      </c>
      <c r="G8" s="5">
        <f t="shared" si="0"/>
        <v>18.93808582740497</v>
      </c>
      <c r="H8" s="8">
        <v>5804.89</v>
      </c>
      <c r="I8" s="8">
        <v>5900.13</v>
      </c>
      <c r="J8" s="7">
        <f t="shared" si="1"/>
        <v>95.23999999999978</v>
      </c>
      <c r="K8" s="10">
        <v>52.1</v>
      </c>
      <c r="L8" s="5">
        <v>172.9</v>
      </c>
      <c r="M8" s="17" t="s">
        <v>29</v>
      </c>
      <c r="N8" s="8">
        <v>5247.35</v>
      </c>
      <c r="O8" s="8">
        <f t="shared" si="2"/>
        <v>652.7799999999997</v>
      </c>
    </row>
    <row r="9" spans="1:15" ht="12">
      <c r="A9" s="4">
        <v>4</v>
      </c>
      <c r="B9" s="15"/>
      <c r="C9" s="12"/>
      <c r="D9" s="15"/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49.4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/>
      <c r="E10" s="12"/>
      <c r="F10" s="13">
        <v>0</v>
      </c>
      <c r="G10" s="5">
        <f t="shared" si="0"/>
        <v>0</v>
      </c>
      <c r="H10" s="8">
        <v>13032.76</v>
      </c>
      <c r="I10" s="8">
        <v>13032.76</v>
      </c>
      <c r="J10" s="7">
        <f>I10-H10</f>
        <v>0</v>
      </c>
      <c r="K10" s="10">
        <v>48.8</v>
      </c>
      <c r="L10" s="5">
        <v>137.9</v>
      </c>
      <c r="M10" s="18" t="s">
        <v>21</v>
      </c>
      <c r="N10" s="8">
        <v>13028.65</v>
      </c>
      <c r="O10" s="8">
        <f t="shared" si="2"/>
        <v>4.110000000000582</v>
      </c>
    </row>
    <row r="11" spans="1:15" ht="12">
      <c r="A11" s="4">
        <v>6</v>
      </c>
      <c r="B11" s="15"/>
      <c r="C11" s="12"/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49.5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41459</v>
      </c>
      <c r="C12" s="12"/>
      <c r="D12" s="15">
        <v>41466</v>
      </c>
      <c r="E12" s="12">
        <v>0.3958333333333333</v>
      </c>
      <c r="F12" s="13">
        <v>4500</v>
      </c>
      <c r="G12" s="5">
        <f t="shared" si="0"/>
        <v>10.026045438037924</v>
      </c>
      <c r="H12" s="8">
        <v>3167.22</v>
      </c>
      <c r="I12" s="8">
        <v>3203.43</v>
      </c>
      <c r="J12" s="7">
        <f t="shared" si="1"/>
        <v>36.210000000000036</v>
      </c>
      <c r="K12" s="10">
        <v>64.9</v>
      </c>
      <c r="L12" s="5">
        <v>250.7</v>
      </c>
      <c r="M12" s="16" t="s">
        <v>29</v>
      </c>
      <c r="N12" s="8">
        <v>3112.44</v>
      </c>
      <c r="O12" s="8">
        <f t="shared" si="2"/>
        <v>90.98999999999978</v>
      </c>
    </row>
    <row r="13" spans="1:15" ht="12">
      <c r="A13" s="4">
        <v>8</v>
      </c>
      <c r="B13" s="15">
        <v>41459</v>
      </c>
      <c r="C13" s="12"/>
      <c r="D13" s="15">
        <v>41466</v>
      </c>
      <c r="E13" s="12">
        <v>0.4236111111111111</v>
      </c>
      <c r="F13" s="13">
        <v>4000</v>
      </c>
      <c r="G13" s="5">
        <f t="shared" si="0"/>
        <v>8.912040389367045</v>
      </c>
      <c r="H13" s="8">
        <v>6881.14</v>
      </c>
      <c r="I13" s="8">
        <v>6931.4</v>
      </c>
      <c r="J13" s="7">
        <f t="shared" si="1"/>
        <v>50.25999999999931</v>
      </c>
      <c r="K13" s="10">
        <v>45.3</v>
      </c>
      <c r="L13" s="5">
        <v>237</v>
      </c>
      <c r="M13" s="16" t="s">
        <v>29</v>
      </c>
      <c r="N13" s="8">
        <v>6684.68</v>
      </c>
      <c r="O13" s="8">
        <f t="shared" si="2"/>
        <v>246.71999999999935</v>
      </c>
    </row>
    <row r="14" spans="1:15" ht="12">
      <c r="A14" s="4">
        <v>9</v>
      </c>
      <c r="B14" s="15">
        <v>41459</v>
      </c>
      <c r="C14" s="12"/>
      <c r="D14" s="15">
        <v>41466</v>
      </c>
      <c r="E14" s="12">
        <v>0.40972222222222227</v>
      </c>
      <c r="F14" s="13">
        <v>6000</v>
      </c>
      <c r="G14" s="5">
        <f t="shared" si="0"/>
        <v>13.368060584050566</v>
      </c>
      <c r="H14" s="8">
        <v>7935.45</v>
      </c>
      <c r="I14" s="8">
        <v>7997.48</v>
      </c>
      <c r="J14" s="7">
        <f t="shared" si="1"/>
        <v>62.029999999999745</v>
      </c>
      <c r="K14" s="10">
        <v>44.7</v>
      </c>
      <c r="L14" s="5">
        <v>249.8</v>
      </c>
      <c r="M14" s="16" t="s">
        <v>29</v>
      </c>
      <c r="N14" s="8">
        <v>7720.3</v>
      </c>
      <c r="O14" s="8">
        <f t="shared" si="2"/>
        <v>277.1799999999994</v>
      </c>
    </row>
    <row r="15" spans="1:15" ht="12">
      <c r="A15" s="3">
        <v>14</v>
      </c>
      <c r="B15" s="15"/>
      <c r="C15" s="12"/>
      <c r="D15" s="15"/>
      <c r="E15" s="12"/>
      <c r="F15" s="13">
        <v>0</v>
      </c>
      <c r="G15" s="5">
        <f t="shared" si="0"/>
        <v>0</v>
      </c>
      <c r="H15" s="7">
        <v>10845.74</v>
      </c>
      <c r="I15" s="7">
        <v>10927.05</v>
      </c>
      <c r="J15" s="7">
        <f t="shared" si="1"/>
        <v>81.30999999999949</v>
      </c>
      <c r="K15" s="5">
        <v>37.4</v>
      </c>
      <c r="L15" s="5">
        <v>84.3</v>
      </c>
      <c r="M15" s="16" t="s">
        <v>21</v>
      </c>
      <c r="N15" s="7">
        <v>10326.37</v>
      </c>
      <c r="O15" s="8">
        <f t="shared" si="2"/>
        <v>600.6799999999985</v>
      </c>
    </row>
    <row r="16" ht="12.75" customHeight="1"/>
    <row r="17" spans="5:13" ht="12.75" customHeight="1">
      <c r="E17" t="s">
        <v>17</v>
      </c>
      <c r="G17" s="6">
        <f>SUM(G6:G15)</f>
        <v>75.75234330961987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28</v>
      </c>
      <c r="G19" s="6"/>
      <c r="J19" s="9">
        <f>SUM(J6:J15)</f>
        <v>466.1899999999978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26</v>
      </c>
      <c r="G21" s="6"/>
      <c r="J21" s="9">
        <v>604.8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25</v>
      </c>
      <c r="G23" s="6"/>
      <c r="J23" s="9">
        <f>SUM(J19:J21)</f>
        <v>1070.9899999999977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24</v>
      </c>
      <c r="G25" s="6"/>
      <c r="J25" s="9">
        <v>2521.75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22</v>
      </c>
      <c r="G27" s="6"/>
      <c r="J27" s="9">
        <v>705.76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23</v>
      </c>
      <c r="J29" s="14">
        <f>SUM(J23:J27)</f>
        <v>4298.499999999998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7:17" ht="12.75" customHeight="1">
      <c r="G31" s="6"/>
      <c r="J31" s="14"/>
      <c r="L31" s="6"/>
      <c r="M31" s="6"/>
      <c r="Q31" s="9">
        <f>SUM(O6:O15)</f>
        <v>4298.499999999996</v>
      </c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12:17" ht="12.75" customHeight="1">
      <c r="L43" s="6"/>
      <c r="M43" s="6"/>
      <c r="Q43" s="9"/>
    </row>
    <row r="44" spans="12:17" ht="12.75" customHeight="1">
      <c r="L44" s="6"/>
      <c r="M44" s="6"/>
      <c r="Q44" s="9"/>
    </row>
    <row r="45" spans="12:17" ht="12.75" customHeight="1">
      <c r="L45" s="6"/>
      <c r="M45" s="6"/>
      <c r="Q45" s="9"/>
    </row>
    <row r="46" spans="12:13" ht="12.75" customHeight="1">
      <c r="L46" s="6"/>
      <c r="M46" s="6"/>
    </row>
    <row r="47" spans="12:17" ht="12.75" customHeight="1">
      <c r="L47" s="6"/>
      <c r="M47" s="6"/>
      <c r="Q47" t="s">
        <v>16</v>
      </c>
    </row>
    <row r="48" spans="12:13" ht="13.5" customHeight="1">
      <c r="L48" s="6"/>
      <c r="M48" s="6"/>
    </row>
    <row r="49" spans="12:13" ht="13.5" customHeight="1">
      <c r="L49" s="6"/>
      <c r="M49" s="6"/>
    </row>
    <row r="50" spans="12:13" ht="13.5" customHeight="1">
      <c r="L50" s="6"/>
      <c r="M50" s="6"/>
    </row>
    <row r="51" spans="12:13" ht="13.5" customHeight="1">
      <c r="L51" s="6"/>
      <c r="M51" s="6"/>
    </row>
    <row r="52" spans="12:13" ht="13.5" customHeight="1">
      <c r="L52" s="6"/>
      <c r="M52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2013-07-12T05:10:52Z</dcterms:modified>
  <cp:category/>
  <cp:version/>
  <cp:contentType/>
  <cp:contentStatus/>
</cp:coreProperties>
</file>